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G52" i="1"/>
  <c r="F52" i="1"/>
  <c r="E52" i="1"/>
  <c r="D52" i="1"/>
  <c r="I51" i="1"/>
  <c r="F51" i="1"/>
  <c r="I50" i="1"/>
  <c r="F50" i="1"/>
  <c r="I49" i="1"/>
  <c r="F49" i="1"/>
  <c r="F48" i="1" s="1"/>
  <c r="H48" i="1"/>
  <c r="G48" i="1"/>
  <c r="E48" i="1"/>
  <c r="D48" i="1"/>
  <c r="I48" i="1" s="1"/>
  <c r="I47" i="1"/>
  <c r="F47" i="1"/>
  <c r="I46" i="1"/>
  <c r="F46" i="1"/>
  <c r="I45" i="1"/>
  <c r="F45" i="1"/>
  <c r="H44" i="1"/>
  <c r="G44" i="1"/>
  <c r="F44" i="1"/>
  <c r="E44" i="1"/>
  <c r="D44" i="1"/>
  <c r="I44" i="1" s="1"/>
  <c r="I43" i="1"/>
  <c r="F43" i="1"/>
  <c r="I42" i="1"/>
  <c r="F42" i="1"/>
  <c r="I41" i="1"/>
  <c r="F41" i="1"/>
  <c r="F40" i="1" s="1"/>
  <c r="H40" i="1"/>
  <c r="G40" i="1"/>
  <c r="E40" i="1"/>
  <c r="D40" i="1"/>
  <c r="I40" i="1" s="1"/>
  <c r="I39" i="1"/>
  <c r="F39" i="1"/>
  <c r="I38" i="1"/>
  <c r="F38" i="1"/>
  <c r="I37" i="1"/>
  <c r="F37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G29" i="1"/>
  <c r="E29" i="1"/>
  <c r="D29" i="1"/>
  <c r="I28" i="1"/>
  <c r="F28" i="1"/>
  <c r="I27" i="1"/>
  <c r="F27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F20" i="1" s="1"/>
  <c r="H20" i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G10" i="1"/>
  <c r="G60" i="1" s="1"/>
  <c r="F10" i="1"/>
  <c r="E10" i="1"/>
  <c r="E60" i="1" s="1"/>
  <c r="D10" i="1"/>
  <c r="D60" i="1" s="1"/>
  <c r="I20" i="1" l="1"/>
  <c r="I29" i="1"/>
  <c r="F60" i="1"/>
  <c r="I10" i="1"/>
  <c r="I26" i="1"/>
  <c r="I36" i="1"/>
  <c r="I52" i="1"/>
  <c r="H60" i="1"/>
  <c r="I60" i="1" l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<sst xmlns="http://schemas.openxmlformats.org/spreadsheetml/2006/main" count="70" uniqueCount="68">
  <si>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</si>
  <si>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</si>
  <si>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Septiembre de 2017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</si>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</sst>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workbookViewId="0">
      <selection activeCell="E69" sqref="E69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140625" style="2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>
        <v>0</v>
      </c>
      <c r="E32" s="32">
        <v>0</v>
      </c>
      <c r="F32" s="25">
        <f t="shared" si="2"/>
        <v>0</v>
      </c>
      <c r="G32" s="32">
        <v>0</v>
      </c>
      <c r="H32" s="32">
        <v>0</v>
      </c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882000</v>
      </c>
      <c r="E36" s="29">
        <f t="shared" ref="E36:H36" si="6">SUM(E37:E39)</f>
        <v>323468.53999999998</v>
      </c>
      <c r="F36" s="29">
        <f t="shared" si="6"/>
        <v>1205468.54</v>
      </c>
      <c r="G36" s="29">
        <f t="shared" si="6"/>
        <v>1052168.54</v>
      </c>
      <c r="H36" s="29">
        <f t="shared" si="6"/>
        <v>1052168.54</v>
      </c>
      <c r="I36" s="28">
        <f t="shared" si="1"/>
        <v>170168.54000000004</v>
      </c>
    </row>
    <row r="37" spans="2:9" s="4" customFormat="1" x14ac:dyDescent="0.2">
      <c r="B37" s="30"/>
      <c r="C37" s="23" t="s">
        <v>44</v>
      </c>
      <c r="D37" s="31">
        <v>882000</v>
      </c>
      <c r="E37" s="32">
        <v>323468.53999999998</v>
      </c>
      <c r="F37" s="25">
        <f t="shared" si="2"/>
        <v>1205468.54</v>
      </c>
      <c r="G37" s="32">
        <v>1052168.54</v>
      </c>
      <c r="H37" s="32">
        <v>1052168.54</v>
      </c>
      <c r="I37" s="24">
        <f t="shared" si="1"/>
        <v>170168.54000000004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1500</v>
      </c>
      <c r="E40" s="29">
        <f t="shared" ref="E40:H40" si="7">SUM(E41:E43)</f>
        <v>4444956.5</v>
      </c>
      <c r="F40" s="29">
        <f t="shared" si="7"/>
        <v>4446456.5</v>
      </c>
      <c r="G40" s="29">
        <f t="shared" si="7"/>
        <v>3726945.48</v>
      </c>
      <c r="H40" s="29">
        <f t="shared" si="7"/>
        <v>3726945.48</v>
      </c>
      <c r="I40" s="28">
        <f t="shared" si="1"/>
        <v>3725445.48</v>
      </c>
    </row>
    <row r="41" spans="2:9" s="4" customFormat="1" x14ac:dyDescent="0.2">
      <c r="B41" s="30"/>
      <c r="C41" s="23" t="s">
        <v>48</v>
      </c>
      <c r="D41" s="31">
        <v>1500</v>
      </c>
      <c r="E41" s="32">
        <v>1872971.73</v>
      </c>
      <c r="F41" s="25">
        <f t="shared" si="2"/>
        <v>1874471.73</v>
      </c>
      <c r="G41" s="32">
        <v>1874471.73</v>
      </c>
      <c r="H41" s="32">
        <v>1874471.73</v>
      </c>
      <c r="I41" s="24">
        <f t="shared" si="1"/>
        <v>1872971.73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2571984.77</v>
      </c>
      <c r="F43" s="25">
        <f t="shared" si="2"/>
        <v>2571984.77</v>
      </c>
      <c r="G43" s="32">
        <v>1852473.75</v>
      </c>
      <c r="H43" s="32">
        <v>1852473.75</v>
      </c>
      <c r="I43" s="24">
        <f t="shared" si="1"/>
        <v>1852473.75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0</v>
      </c>
      <c r="E48" s="29">
        <f t="shared" ref="E48:H48" si="9">SUM(E49:E51)</f>
        <v>14569119.33</v>
      </c>
      <c r="F48" s="29">
        <f t="shared" si="9"/>
        <v>14569119.33</v>
      </c>
      <c r="G48" s="29">
        <f t="shared" si="9"/>
        <v>11542050.33</v>
      </c>
      <c r="H48" s="29">
        <f t="shared" si="9"/>
        <v>11542050.33</v>
      </c>
      <c r="I48" s="28">
        <f t="shared" si="1"/>
        <v>11542050.33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2039180</v>
      </c>
      <c r="F50" s="25">
        <f t="shared" si="2"/>
        <v>2039180</v>
      </c>
      <c r="G50" s="32">
        <v>2039180</v>
      </c>
      <c r="H50" s="32">
        <v>2039180</v>
      </c>
      <c r="I50" s="24">
        <f t="shared" si="1"/>
        <v>2039180</v>
      </c>
    </row>
    <row r="51" spans="1:10" s="4" customFormat="1" ht="13.5" customHeight="1" x14ac:dyDescent="0.2">
      <c r="B51" s="30"/>
      <c r="C51" s="23" t="s">
        <v>58</v>
      </c>
      <c r="D51" s="31">
        <v>0</v>
      </c>
      <c r="E51" s="32">
        <v>12529939.33</v>
      </c>
      <c r="F51" s="25">
        <f t="shared" si="2"/>
        <v>12529939.33</v>
      </c>
      <c r="G51" s="32">
        <v>9502870.3300000001</v>
      </c>
      <c r="H51" s="32">
        <v>9502870.3300000001</v>
      </c>
      <c r="I51" s="24">
        <f t="shared" si="1"/>
        <v>9502870.3300000001</v>
      </c>
    </row>
    <row r="52" spans="1:10" s="4" customFormat="1" ht="13.5" customHeight="1" x14ac:dyDescent="0.2">
      <c r="B52" s="26" t="s">
        <v>59</v>
      </c>
      <c r="C52" s="27"/>
      <c r="D52" s="29">
        <f>SUM(D53:D59)</f>
        <v>33808068.460000001</v>
      </c>
      <c r="E52" s="29">
        <f t="shared" ref="E52:H52" si="10">SUM(E53:E59)</f>
        <v>149466</v>
      </c>
      <c r="F52" s="29">
        <f t="shared" si="10"/>
        <v>33957534.460000001</v>
      </c>
      <c r="G52" s="29">
        <f t="shared" si="10"/>
        <v>28712049.5</v>
      </c>
      <c r="H52" s="29">
        <f t="shared" si="10"/>
        <v>28712049.5</v>
      </c>
      <c r="I52" s="28">
        <f t="shared" si="1"/>
        <v>-5096018.9600000009</v>
      </c>
    </row>
    <row r="53" spans="1:10" s="4" customFormat="1" ht="13.5" customHeight="1" x14ac:dyDescent="0.2">
      <c r="B53" s="30"/>
      <c r="C53" s="23" t="s">
        <v>60</v>
      </c>
      <c r="D53" s="31">
        <v>33808068.460000001</v>
      </c>
      <c r="E53" s="32">
        <v>149466</v>
      </c>
      <c r="F53" s="25">
        <f t="shared" si="2"/>
        <v>33957534.460000001</v>
      </c>
      <c r="G53" s="32">
        <v>28712049.5</v>
      </c>
      <c r="H53" s="32">
        <v>28712049.5</v>
      </c>
      <c r="I53" s="24">
        <f t="shared" si="1"/>
        <v>-5096018.9600000009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34691568.460000001</v>
      </c>
      <c r="E60" s="37">
        <f t="shared" ref="E60:I60" si="11">+E10+E20+E26+E29+E36+E40+E44+E48+E52</f>
        <v>19487010.370000001</v>
      </c>
      <c r="F60" s="37">
        <f t="shared" si="11"/>
        <v>54178578.829999998</v>
      </c>
      <c r="G60" s="37">
        <f t="shared" si="11"/>
        <v>45033213.850000001</v>
      </c>
      <c r="H60" s="37">
        <f t="shared" si="11"/>
        <v>45033213.850000001</v>
      </c>
      <c r="I60" s="37">
        <f t="shared" si="11"/>
        <v>10341645.389999999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</sheetData>
  <mergeCells count="7"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11811023622047245" right="0.11811023622047245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2017-11-02T17:43:18Z</cp:lastPrinted>
  <dcterms:created xsi:type="dcterms:W3CDTF">2017-11-02T17:42:19Z</dcterms:created>
  <dcterms:modified xsi:type="dcterms:W3CDTF">2017-11-02T17:45:04Z</dcterms:modified>
</cp:coreProperties>
</file>